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U8alt" sheetId="1" r:id="rId1"/>
    <sheet name="U8" sheetId="2" r:id="rId2"/>
    <sheet name="U10" sheetId="3" r:id="rId3"/>
    <sheet name="U1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<sst xmlns="http://schemas.openxmlformats.org/spreadsheetml/2006/main" count="95" uniqueCount="39">
  <si>
    <t>Uhrzeit</t>
  </si>
  <si>
    <t>Feld 1</t>
  </si>
  <si>
    <t>Pkte.</t>
  </si>
  <si>
    <t>Spiel 1</t>
  </si>
  <si>
    <t>Spiel 2</t>
  </si>
  <si>
    <t>Spiel 3</t>
  </si>
  <si>
    <t>Spiel 4</t>
  </si>
  <si>
    <t>Spiel 5</t>
  </si>
  <si>
    <t>Team 1:</t>
  </si>
  <si>
    <t>Team 2:</t>
  </si>
  <si>
    <t>Team 3:</t>
  </si>
  <si>
    <t>Team 4:</t>
  </si>
  <si>
    <t>Team 5:</t>
  </si>
  <si>
    <t>Team 6:</t>
  </si>
  <si>
    <t>2 x 6 min</t>
  </si>
  <si>
    <t>6 Teams</t>
  </si>
  <si>
    <t>Termin:</t>
  </si>
  <si>
    <t>HTV</t>
  </si>
  <si>
    <t>RGH</t>
  </si>
  <si>
    <t>SCN</t>
  </si>
  <si>
    <t>HRK</t>
  </si>
  <si>
    <t>U8</t>
  </si>
  <si>
    <t>U10</t>
  </si>
  <si>
    <t>TSV</t>
  </si>
  <si>
    <t>U12</t>
  </si>
  <si>
    <t>2 x 7 min.</t>
  </si>
  <si>
    <t>2 x 7 min</t>
  </si>
  <si>
    <t>Saison 2010 / 2011</t>
  </si>
  <si>
    <t>SAS-Turnier</t>
  </si>
  <si>
    <t>10.07.2010</t>
  </si>
  <si>
    <t>Mauer</t>
  </si>
  <si>
    <t>06.07.2010</t>
  </si>
  <si>
    <t>Beate Göggerle</t>
  </si>
  <si>
    <t>4 Teams</t>
  </si>
  <si>
    <t>Feld 2</t>
  </si>
  <si>
    <t>2 x 10 min</t>
  </si>
  <si>
    <t>3 Teams</t>
  </si>
  <si>
    <t>06.07.2010    Beate Göggerle</t>
  </si>
  <si>
    <t>06.07.2010   Beate Göggerle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</si>
</sst>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"/>
    <numFmt numFmtId="166" formatCode="h:mm"/>
    <numFmt numFmtId="167" formatCode="[$-407]dddd\,\ d\.\ mmmm\ yyyy"/>
    <numFmt numFmtId="168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0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0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0" fillId="0" borderId="21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="75" zoomScaleNormal="75" zoomScalePageLayoutView="0" workbookViewId="0" topLeftCell="A1">
      <selection activeCell="L29" sqref="L29"/>
    </sheetView>
  </sheetViews>
  <sheetFormatPr defaultColWidth="11.421875" defaultRowHeight="12.75"/>
  <cols>
    <col min="1" max="1" width="10.421875" style="0" bestFit="1" customWidth="1"/>
    <col min="2" max="3" width="16.7109375" style="0" customWidth="1"/>
    <col min="4" max="4" width="8.8515625" style="0" bestFit="1" customWidth="1"/>
    <col min="5" max="5" width="9.28125" style="0" bestFit="1" customWidth="1"/>
    <col min="6" max="6" width="11.57421875" style="0" bestFit="1" customWidth="1"/>
    <col min="7" max="7" width="6.8515625" style="0" bestFit="1" customWidth="1"/>
    <col min="8" max="12" width="6.7109375" style="0" bestFit="1" customWidth="1"/>
    <col min="13" max="13" width="10.421875" style="0" bestFit="1" customWidth="1"/>
    <col min="14" max="19" width="6.7109375" style="0" bestFit="1" customWidth="1"/>
    <col min="20" max="21" width="7.7109375" style="0" bestFit="1" customWidth="1"/>
    <col min="22" max="22" width="7.7109375" style="0" customWidth="1"/>
    <col min="23" max="24" width="8.00390625" style="0" bestFit="1" customWidth="1"/>
  </cols>
  <sheetData>
    <row r="1" spans="1:8" ht="18">
      <c r="A1" s="44" t="s">
        <v>27</v>
      </c>
      <c r="D1" s="45" t="s">
        <v>28</v>
      </c>
      <c r="G1" s="2"/>
      <c r="H1" s="45" t="s">
        <v>21</v>
      </c>
    </row>
    <row r="2" spans="1:7" ht="15.75">
      <c r="A2" s="43"/>
      <c r="B2" s="3"/>
      <c r="C2" s="4"/>
      <c r="D2" s="46" t="s">
        <v>16</v>
      </c>
      <c r="E2" s="48" t="s">
        <v>29</v>
      </c>
      <c r="G2" s="47" t="s">
        <v>18</v>
      </c>
    </row>
    <row r="3" spans="1:13" ht="16.5" thickBot="1">
      <c r="A3" s="29"/>
      <c r="B3" s="27" t="s">
        <v>36</v>
      </c>
      <c r="C3" s="27"/>
      <c r="D3" s="30"/>
      <c r="E3" s="30"/>
      <c r="F3" s="30"/>
      <c r="G3" s="30"/>
      <c r="H3" s="30"/>
      <c r="I3" s="3"/>
      <c r="J3" s="28"/>
      <c r="M3" s="5"/>
    </row>
    <row r="4" spans="1:13" ht="13.5" thickBot="1">
      <c r="A4" s="4"/>
      <c r="B4" s="72" t="str">
        <f>CONCATENATE(D2,E2)</f>
        <v>Termin:10.07.2010</v>
      </c>
      <c r="C4" s="73"/>
      <c r="D4" s="30"/>
      <c r="E4" s="8"/>
      <c r="F4" s="9"/>
      <c r="G4" s="5"/>
      <c r="H4" s="6"/>
      <c r="I4" s="6"/>
      <c r="J4" s="6"/>
      <c r="K4" s="6"/>
      <c r="L4" s="6"/>
      <c r="M4" s="23"/>
    </row>
    <row r="5" spans="1:13" ht="13.5" thickBot="1">
      <c r="A5" s="3" t="s">
        <v>0</v>
      </c>
      <c r="B5" s="74" t="s">
        <v>1</v>
      </c>
      <c r="C5" s="75"/>
      <c r="D5" s="7"/>
      <c r="E5" s="31" t="s">
        <v>8</v>
      </c>
      <c r="F5" s="31" t="s">
        <v>23</v>
      </c>
      <c r="G5" s="6"/>
      <c r="H5" s="11"/>
      <c r="I5" s="11"/>
      <c r="J5" s="11"/>
      <c r="K5" s="11"/>
      <c r="L5" s="11"/>
      <c r="M5" s="23"/>
    </row>
    <row r="6" spans="1:13" ht="13.5" thickBot="1">
      <c r="A6" s="4"/>
      <c r="B6" s="76" t="s">
        <v>14</v>
      </c>
      <c r="C6" s="77"/>
      <c r="D6" s="7"/>
      <c r="E6" s="31" t="s">
        <v>9</v>
      </c>
      <c r="F6" s="31" t="s">
        <v>17</v>
      </c>
      <c r="G6" s="6"/>
      <c r="H6" s="11"/>
      <c r="I6" s="11"/>
      <c r="J6" s="11"/>
      <c r="K6" s="11"/>
      <c r="L6" s="11"/>
      <c r="M6" s="23"/>
    </row>
    <row r="7" spans="1:13" ht="13.5" thickBot="1">
      <c r="A7" s="12">
        <v>0.4583333333333333</v>
      </c>
      <c r="B7" s="70" t="str">
        <f>CONCATENATE(F5,":",F6)</f>
        <v>TSV:HTV</v>
      </c>
      <c r="C7" s="71"/>
      <c r="D7" s="1"/>
      <c r="E7" s="31" t="s">
        <v>10</v>
      </c>
      <c r="F7" s="31" t="s">
        <v>19</v>
      </c>
      <c r="G7" s="6"/>
      <c r="H7" s="11"/>
      <c r="I7" s="11"/>
      <c r="J7" s="11"/>
      <c r="K7" s="11"/>
      <c r="L7" s="11"/>
      <c r="M7" s="23"/>
    </row>
    <row r="8" spans="1:13" ht="13.5" thickBot="1">
      <c r="A8" s="12"/>
      <c r="B8" s="34"/>
      <c r="C8" s="68"/>
      <c r="D8" s="24"/>
      <c r="E8" s="31"/>
      <c r="F8" s="31"/>
      <c r="G8" s="6"/>
      <c r="H8" s="11"/>
      <c r="I8" s="11"/>
      <c r="J8" s="11"/>
      <c r="K8" s="11"/>
      <c r="L8" s="11"/>
      <c r="M8" s="23"/>
    </row>
    <row r="9" spans="1:13" ht="13.5" thickBot="1">
      <c r="A9" s="12"/>
      <c r="B9" s="16"/>
      <c r="C9" s="65"/>
      <c r="D9" s="17"/>
      <c r="E9" s="5"/>
      <c r="F9" s="5"/>
      <c r="G9" s="6"/>
      <c r="H9" s="11"/>
      <c r="I9" s="11"/>
      <c r="J9" s="11"/>
      <c r="K9" s="11"/>
      <c r="L9" s="11"/>
      <c r="M9" s="23"/>
    </row>
    <row r="10" spans="1:14" ht="13.5" thickBot="1">
      <c r="A10" s="12">
        <v>0.4756944444444444</v>
      </c>
      <c r="B10" s="70" t="str">
        <f>CONCATENATE(F7,":",F5)</f>
        <v>SCN:TSV</v>
      </c>
      <c r="C10" s="71"/>
      <c r="D10" s="64"/>
      <c r="E10" s="5"/>
      <c r="F10" s="5"/>
      <c r="G10" s="6"/>
      <c r="H10" s="11"/>
      <c r="I10" s="11"/>
      <c r="J10" s="11"/>
      <c r="K10" s="11"/>
      <c r="L10" s="11"/>
      <c r="M10" s="23"/>
      <c r="N10" s="11"/>
    </row>
    <row r="11" spans="1:22" ht="13.5" thickBot="1">
      <c r="A11" s="12"/>
      <c r="B11" s="34"/>
      <c r="C11" s="66"/>
      <c r="D11" s="15"/>
      <c r="E11" s="15"/>
      <c r="F11" s="23"/>
      <c r="G11" s="1"/>
      <c r="M11" s="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3.5" thickBot="1">
      <c r="A12" s="12"/>
      <c r="B12" s="22"/>
      <c r="C12" s="67"/>
      <c r="D12" s="17"/>
      <c r="E12" s="17"/>
      <c r="F12" s="6"/>
      <c r="G12" s="6"/>
      <c r="H12" s="5"/>
      <c r="I12" s="6"/>
      <c r="J12" s="6"/>
      <c r="K12" s="6"/>
      <c r="L12" s="6"/>
      <c r="M12" s="5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3.5" thickBot="1">
      <c r="A13" s="12">
        <v>0.4930555555555556</v>
      </c>
      <c r="B13" s="70" t="str">
        <f>CONCATENATE(F6,":",F7)</f>
        <v>HTV:SCN</v>
      </c>
      <c r="C13" s="71"/>
      <c r="D13" s="1"/>
      <c r="E13" s="1"/>
      <c r="F13" s="21"/>
      <c r="G13" s="21"/>
      <c r="H13" s="6"/>
      <c r="I13" s="11"/>
      <c r="J13" s="11"/>
      <c r="K13" s="11"/>
      <c r="L13" s="11"/>
      <c r="M13" s="36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3.5" thickBot="1">
      <c r="A14" s="12"/>
      <c r="B14" s="34"/>
      <c r="C14" s="66"/>
      <c r="D14" s="15"/>
      <c r="E14" s="1"/>
      <c r="F14" s="21"/>
      <c r="G14" s="21"/>
      <c r="H14" s="6"/>
      <c r="I14" s="11"/>
      <c r="J14" s="11"/>
      <c r="K14" s="11"/>
      <c r="L14" s="11"/>
      <c r="M14" s="36"/>
      <c r="N14" s="11"/>
      <c r="O14" s="11"/>
      <c r="P14" s="11"/>
      <c r="Q14" s="11"/>
      <c r="R14" s="11"/>
      <c r="S14" s="11"/>
      <c r="T14" s="11"/>
      <c r="U14" s="11"/>
      <c r="V14" s="11"/>
    </row>
    <row r="15" spans="1:13" ht="13.5" thickBot="1">
      <c r="A15" s="12"/>
      <c r="B15" s="22"/>
      <c r="C15" s="67"/>
      <c r="D15" s="23"/>
      <c r="E15" s="17"/>
      <c r="F15" s="21"/>
      <c r="G15" s="21"/>
      <c r="H15" s="6"/>
      <c r="I15" s="37"/>
      <c r="J15" s="11"/>
      <c r="K15" s="11"/>
      <c r="L15" s="11"/>
      <c r="M15" s="36"/>
    </row>
    <row r="16" spans="1:13" ht="13.5" thickBot="1">
      <c r="A16" s="12">
        <v>0.5104166666666666</v>
      </c>
      <c r="B16" s="70" t="str">
        <f>CONCATENATE(F6,":",F5)</f>
        <v>HTV:TSV</v>
      </c>
      <c r="C16" s="71"/>
      <c r="D16" s="1"/>
      <c r="E16" s="23"/>
      <c r="F16" s="21"/>
      <c r="G16" s="21"/>
      <c r="H16" s="6"/>
      <c r="I16" s="11"/>
      <c r="J16" s="11"/>
      <c r="K16" s="11"/>
      <c r="L16" s="11"/>
      <c r="M16" s="36"/>
    </row>
    <row r="17" spans="1:13" ht="13.5" thickBot="1">
      <c r="A17" s="12"/>
      <c r="B17" s="34"/>
      <c r="C17" s="68"/>
      <c r="D17" s="15"/>
      <c r="E17" s="15"/>
      <c r="H17" s="6"/>
      <c r="I17" s="11"/>
      <c r="J17" s="11"/>
      <c r="K17" s="11"/>
      <c r="L17" s="11"/>
      <c r="M17" s="36"/>
    </row>
    <row r="18" spans="1:13" ht="13.5" thickBot="1">
      <c r="A18" s="12"/>
      <c r="B18" s="22"/>
      <c r="C18" s="19"/>
      <c r="D18" s="23"/>
      <c r="E18" s="23"/>
      <c r="F18" s="5"/>
      <c r="G18" s="5"/>
      <c r="H18" s="6"/>
      <c r="I18" s="11"/>
      <c r="J18" s="11"/>
      <c r="K18" s="11"/>
      <c r="L18" s="11"/>
      <c r="M18" s="36"/>
    </row>
    <row r="19" spans="1:5" ht="13.5" thickBot="1">
      <c r="A19" s="12">
        <v>0.5277777777777778</v>
      </c>
      <c r="B19" s="70" t="str">
        <f>CONCATENATE(F5,":",F7)</f>
        <v>TSV:SCN</v>
      </c>
      <c r="C19" s="71"/>
      <c r="D19" s="23"/>
      <c r="E19" s="1"/>
    </row>
    <row r="20" spans="1:5" ht="13.5" thickBot="1">
      <c r="A20" s="12"/>
      <c r="B20" s="34"/>
      <c r="C20" s="68"/>
      <c r="D20" s="23"/>
      <c r="E20" s="23"/>
    </row>
    <row r="21" spans="1:5" ht="13.5" thickBot="1">
      <c r="A21" s="12"/>
      <c r="B21" s="22"/>
      <c r="C21" s="19"/>
      <c r="D21" s="1"/>
      <c r="E21" s="1"/>
    </row>
    <row r="22" spans="1:7" ht="13.5" thickBot="1">
      <c r="A22" s="12">
        <v>0.545138888888889</v>
      </c>
      <c r="B22" s="70" t="str">
        <f>CONCATENATE(F7,":",F6)</f>
        <v>SCN:HTV</v>
      </c>
      <c r="C22" s="71"/>
      <c r="D22" s="23"/>
      <c r="E22" s="23"/>
      <c r="F22" s="15"/>
      <c r="G22" s="26"/>
    </row>
    <row r="23" spans="1:7" ht="13.5" thickBot="1">
      <c r="A23" s="12"/>
      <c r="B23" s="34"/>
      <c r="C23" s="68"/>
      <c r="D23" s="23"/>
      <c r="E23" s="1"/>
      <c r="F23" s="6"/>
      <c r="G23" s="23"/>
    </row>
    <row r="24" spans="1:7" ht="13.5" thickBot="1">
      <c r="A24" s="12"/>
      <c r="B24" s="49"/>
      <c r="C24" s="69"/>
      <c r="D24" s="17"/>
      <c r="E24" s="17"/>
      <c r="F24" s="23"/>
      <c r="G24" s="23"/>
    </row>
    <row r="25" spans="1:7" ht="12.75">
      <c r="A25" s="12"/>
      <c r="B25" s="23"/>
      <c r="C25" s="1"/>
      <c r="D25" s="1"/>
      <c r="E25" s="1"/>
      <c r="F25" s="23"/>
      <c r="G25" s="1"/>
    </row>
    <row r="26" spans="1:7" ht="12.75">
      <c r="A26" s="58" t="s">
        <v>38</v>
      </c>
      <c r="B26" s="23"/>
      <c r="C26" s="15"/>
      <c r="D26" s="15"/>
      <c r="E26" s="26"/>
      <c r="F26" s="23"/>
      <c r="G26" s="15"/>
    </row>
    <row r="27" spans="1:7" ht="12.75">
      <c r="A27" s="12"/>
      <c r="B27" s="23"/>
      <c r="C27" s="23"/>
      <c r="D27" s="6"/>
      <c r="E27" s="23"/>
      <c r="F27" s="23"/>
      <c r="G27" s="23"/>
    </row>
    <row r="28" spans="1:7" ht="12.75">
      <c r="A28" s="12"/>
      <c r="B28" s="23"/>
      <c r="C28" s="1"/>
      <c r="D28" s="1"/>
      <c r="E28" s="1"/>
      <c r="F28" s="23"/>
      <c r="G28" s="23"/>
    </row>
    <row r="29" spans="1:7" ht="12.75">
      <c r="A29" s="12"/>
      <c r="B29" s="23"/>
      <c r="C29" s="15"/>
      <c r="D29" s="15"/>
      <c r="E29" s="15"/>
      <c r="F29" s="23"/>
      <c r="G29" s="23"/>
    </row>
    <row r="30" spans="1:3" ht="12.75">
      <c r="A30" s="12"/>
      <c r="B30" s="6"/>
      <c r="C30" s="6"/>
    </row>
    <row r="31" spans="1:3" ht="12.75">
      <c r="A31" s="12"/>
      <c r="B31" s="23"/>
      <c r="C31" s="1"/>
    </row>
    <row r="32" spans="1:3" ht="12.75">
      <c r="A32" s="12"/>
      <c r="B32" s="23"/>
      <c r="C32" s="15"/>
    </row>
    <row r="33" spans="1:3" ht="12.75">
      <c r="A33" s="12"/>
      <c r="B33" s="23"/>
      <c r="C33" s="23"/>
    </row>
    <row r="34" spans="1:3" ht="12.75">
      <c r="A34" s="12"/>
      <c r="B34" s="23"/>
      <c r="C34" s="1"/>
    </row>
    <row r="35" spans="1:18" ht="12.75">
      <c r="A35" s="12"/>
      <c r="B35" s="23"/>
      <c r="C35" s="15"/>
      <c r="R35" s="23"/>
    </row>
    <row r="36" spans="1:3" ht="12.75">
      <c r="A36" s="12"/>
      <c r="B36" s="23"/>
      <c r="C36" s="23"/>
    </row>
    <row r="37" spans="1:3" ht="12.75">
      <c r="A37" s="12"/>
      <c r="C37" s="1"/>
    </row>
    <row r="38" spans="1:3" ht="12.75">
      <c r="A38" s="12"/>
      <c r="C38" s="15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</sheetData>
  <sheetProtection/>
  <mergeCells count="9">
    <mergeCell ref="B4:C4"/>
    <mergeCell ref="B5:C5"/>
    <mergeCell ref="B6:C6"/>
    <mergeCell ref="B7:C7"/>
    <mergeCell ref="B22:C22"/>
    <mergeCell ref="B10:C10"/>
    <mergeCell ref="B13:C13"/>
    <mergeCell ref="B16:C16"/>
    <mergeCell ref="B19:C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10.421875" style="0" bestFit="1" customWidth="1"/>
    <col min="2" max="3" width="16.7109375" style="0" customWidth="1"/>
    <col min="4" max="4" width="8.8515625" style="0" bestFit="1" customWidth="1"/>
    <col min="5" max="5" width="9.28125" style="0" bestFit="1" customWidth="1"/>
    <col min="6" max="6" width="11.57421875" style="0" bestFit="1" customWidth="1"/>
    <col min="7" max="7" width="6.8515625" style="0" bestFit="1" customWidth="1"/>
    <col min="8" max="10" width="6.7109375" style="0" bestFit="1" customWidth="1"/>
    <col min="11" max="11" width="10.421875" style="0" bestFit="1" customWidth="1"/>
    <col min="12" max="17" width="6.7109375" style="0" bestFit="1" customWidth="1"/>
    <col min="18" max="19" width="7.7109375" style="0" bestFit="1" customWidth="1"/>
    <col min="20" max="20" width="7.7109375" style="0" customWidth="1"/>
    <col min="21" max="22" width="8.00390625" style="0" bestFit="1" customWidth="1"/>
  </cols>
  <sheetData>
    <row r="1" spans="1:8" ht="18">
      <c r="A1" s="44" t="s">
        <v>27</v>
      </c>
      <c r="D1" s="45" t="s">
        <v>28</v>
      </c>
      <c r="G1" s="2"/>
      <c r="H1" s="45" t="s">
        <v>21</v>
      </c>
    </row>
    <row r="2" spans="1:7" ht="15.75">
      <c r="A2" s="43"/>
      <c r="B2" s="3"/>
      <c r="C2" s="4"/>
      <c r="D2" s="46" t="s">
        <v>16</v>
      </c>
      <c r="E2" s="48" t="s">
        <v>29</v>
      </c>
      <c r="G2" s="47" t="s">
        <v>18</v>
      </c>
    </row>
    <row r="3" spans="1:11" ht="16.5" thickBot="1">
      <c r="A3" s="29"/>
      <c r="B3" s="27" t="s">
        <v>33</v>
      </c>
      <c r="C3" s="27"/>
      <c r="D3" s="30"/>
      <c r="E3" s="30"/>
      <c r="F3" s="30"/>
      <c r="G3" s="30"/>
      <c r="H3" s="30"/>
      <c r="I3" s="3"/>
      <c r="J3" s="28"/>
      <c r="K3" s="5"/>
    </row>
    <row r="4" spans="1:10" ht="13.5" thickBot="1">
      <c r="A4" s="4"/>
      <c r="B4" s="72" t="str">
        <f>CONCATENATE(D2,E2)</f>
        <v>Termin:10.07.2010</v>
      </c>
      <c r="C4" s="73"/>
      <c r="D4" s="30"/>
      <c r="E4" s="8"/>
      <c r="F4" s="9"/>
      <c r="G4" s="31" t="s">
        <v>2</v>
      </c>
      <c r="H4" s="9" t="s">
        <v>3</v>
      </c>
      <c r="I4" s="9" t="s">
        <v>4</v>
      </c>
      <c r="J4" s="9" t="s">
        <v>5</v>
      </c>
    </row>
    <row r="5" spans="1:10" ht="13.5" thickBot="1">
      <c r="A5" s="3"/>
      <c r="B5" s="32" t="s">
        <v>1</v>
      </c>
      <c r="C5" s="33" t="s">
        <v>34</v>
      </c>
      <c r="D5" s="7"/>
      <c r="E5" s="31" t="s">
        <v>8</v>
      </c>
      <c r="F5" s="31" t="s">
        <v>23</v>
      </c>
      <c r="G5" s="9"/>
      <c r="H5" s="10"/>
      <c r="I5" s="10"/>
      <c r="J5" s="10"/>
    </row>
    <row r="6" spans="1:10" ht="13.5" thickBot="1">
      <c r="A6" s="4"/>
      <c r="B6" s="41" t="s">
        <v>26</v>
      </c>
      <c r="C6" s="42" t="s">
        <v>26</v>
      </c>
      <c r="D6" s="7"/>
      <c r="E6" s="31" t="s">
        <v>9</v>
      </c>
      <c r="F6" s="31" t="s">
        <v>17</v>
      </c>
      <c r="G6" s="9"/>
      <c r="H6" s="10"/>
      <c r="I6" s="10"/>
      <c r="J6" s="10"/>
    </row>
    <row r="7" spans="1:10" ht="13.5" thickBot="1">
      <c r="A7" s="12">
        <v>0.4583333333333333</v>
      </c>
      <c r="B7" s="20" t="str">
        <f>CONCATENATE(F5,":",F6)</f>
        <v>TSV:HTV</v>
      </c>
      <c r="C7" s="13" t="str">
        <f>CONCATENATE(F7,":",F8)</f>
        <v>SCN:RGH</v>
      </c>
      <c r="D7" s="1"/>
      <c r="E7" s="31" t="s">
        <v>10</v>
      </c>
      <c r="F7" s="31" t="s">
        <v>19</v>
      </c>
      <c r="G7" s="9"/>
      <c r="H7" s="10"/>
      <c r="I7" s="10"/>
      <c r="J7" s="10"/>
    </row>
    <row r="8" spans="1:10" ht="13.5" thickBot="1">
      <c r="A8" s="12"/>
      <c r="B8" s="34"/>
      <c r="C8" s="14"/>
      <c r="D8" s="24"/>
      <c r="E8" s="60" t="s">
        <v>11</v>
      </c>
      <c r="F8" s="60" t="s">
        <v>18</v>
      </c>
      <c r="G8" s="9"/>
      <c r="H8" s="61"/>
      <c r="I8" s="61"/>
      <c r="J8" s="61"/>
    </row>
    <row r="9" spans="1:10" ht="13.5" thickBot="1">
      <c r="A9" s="12"/>
      <c r="B9" s="16"/>
      <c r="C9" s="35"/>
      <c r="D9" s="17"/>
      <c r="E9" s="62"/>
      <c r="F9" s="62"/>
      <c r="G9" s="6"/>
      <c r="H9" s="63"/>
      <c r="I9" s="63"/>
      <c r="J9" s="63"/>
    </row>
    <row r="10" spans="1:12" ht="13.5" thickBot="1">
      <c r="A10" s="12">
        <v>0.4826388888888889</v>
      </c>
      <c r="B10" s="20" t="str">
        <f>CONCATENATE(F6,":",F7)</f>
        <v>HTV:SCN</v>
      </c>
      <c r="C10" s="13" t="str">
        <f>CONCATENATE(F8,":",F5)</f>
        <v>RGH:TSV</v>
      </c>
      <c r="D10" s="1"/>
      <c r="E10" s="5"/>
      <c r="F10" s="5"/>
      <c r="G10" s="6"/>
      <c r="H10" s="11"/>
      <c r="I10" s="11"/>
      <c r="J10" s="11"/>
      <c r="L10" s="11"/>
    </row>
    <row r="11" spans="1:20" ht="13.5" thickBot="1">
      <c r="A11" s="12"/>
      <c r="B11" s="34"/>
      <c r="C11" s="14"/>
      <c r="D11" s="15"/>
      <c r="E11" s="15"/>
      <c r="F11" s="23"/>
      <c r="G11" s="1"/>
      <c r="K11" s="5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thickBot="1">
      <c r="A12" s="12"/>
      <c r="B12" s="22"/>
      <c r="C12" s="38"/>
      <c r="D12" s="17"/>
      <c r="E12" s="17"/>
      <c r="F12" s="6"/>
      <c r="G12" s="6"/>
      <c r="H12" s="5"/>
      <c r="I12" s="6"/>
      <c r="J12" s="6"/>
      <c r="K12" s="5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 thickBot="1">
      <c r="A13" s="12">
        <v>0.5069444444444444</v>
      </c>
      <c r="B13" s="20" t="str">
        <f>CONCATENATE(F8,":",F6)</f>
        <v>RGH:HTV</v>
      </c>
      <c r="C13" s="20" t="str">
        <f>CONCATENATE(F5,":",F7)</f>
        <v>TSV:SCN</v>
      </c>
      <c r="D13" s="1"/>
      <c r="E13" s="1"/>
      <c r="F13" s="21"/>
      <c r="G13" s="21"/>
      <c r="H13" s="6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3.5" thickBot="1">
      <c r="A14" s="12"/>
      <c r="B14" s="34"/>
      <c r="C14" s="14"/>
      <c r="D14" s="15"/>
      <c r="E14" s="1"/>
      <c r="F14" s="21"/>
      <c r="G14" s="21"/>
      <c r="H14" s="6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/>
    </row>
    <row r="15" spans="1:7" ht="13.5" thickBot="1">
      <c r="A15" s="12"/>
      <c r="B15" s="78"/>
      <c r="C15" s="40"/>
      <c r="D15" s="1"/>
      <c r="E15" s="1"/>
      <c r="F15" s="23"/>
      <c r="G15" s="23"/>
    </row>
    <row r="16" spans="1:3" ht="12.75">
      <c r="A16" s="12"/>
      <c r="B16" s="23"/>
      <c r="C16" s="15"/>
    </row>
    <row r="17" spans="1:3" ht="12.75">
      <c r="A17" s="12"/>
      <c r="B17" s="23"/>
      <c r="C17" s="23"/>
    </row>
    <row r="18" spans="1:3" ht="12.75">
      <c r="A18" s="12"/>
      <c r="B18" s="23"/>
      <c r="C18" s="1"/>
    </row>
    <row r="19" spans="1:3" ht="12.75">
      <c r="A19" s="12"/>
      <c r="B19" s="23"/>
      <c r="C19" s="15"/>
    </row>
    <row r="20" spans="1:3" ht="12.75">
      <c r="A20" s="12"/>
      <c r="B20" s="23"/>
      <c r="C20" s="23"/>
    </row>
    <row r="21" spans="1:3" ht="12.75">
      <c r="A21" s="58" t="s">
        <v>37</v>
      </c>
      <c r="C21" s="1"/>
    </row>
    <row r="22" spans="1:3" ht="12.75">
      <c r="A22" s="12"/>
      <c r="C22" s="15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</sheetData>
  <sheetProtection/>
  <mergeCells count="1">
    <mergeCell ref="B4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zoomScalePageLayoutView="0" workbookViewId="0" topLeftCell="A1">
      <selection activeCell="C37" sqref="C37"/>
    </sheetView>
  </sheetViews>
  <sheetFormatPr defaultColWidth="11.421875" defaultRowHeight="12.75"/>
  <cols>
    <col min="1" max="1" width="10.421875" style="0" bestFit="1" customWidth="1"/>
    <col min="2" max="3" width="16.7109375" style="0" customWidth="1"/>
    <col min="4" max="4" width="8.8515625" style="0" bestFit="1" customWidth="1"/>
    <col min="5" max="5" width="9.28125" style="0" bestFit="1" customWidth="1"/>
    <col min="6" max="6" width="11.57421875" style="0" bestFit="1" customWidth="1"/>
    <col min="7" max="7" width="6.8515625" style="0" bestFit="1" customWidth="1"/>
    <col min="8" max="10" width="6.7109375" style="0" bestFit="1" customWidth="1"/>
    <col min="11" max="11" width="10.421875" style="0" bestFit="1" customWidth="1"/>
    <col min="12" max="17" width="6.7109375" style="0" bestFit="1" customWidth="1"/>
    <col min="18" max="19" width="7.7109375" style="0" bestFit="1" customWidth="1"/>
    <col min="20" max="20" width="7.7109375" style="0" customWidth="1"/>
    <col min="21" max="22" width="8.00390625" style="0" bestFit="1" customWidth="1"/>
  </cols>
  <sheetData>
    <row r="1" spans="1:8" ht="18">
      <c r="A1" s="44" t="s">
        <v>27</v>
      </c>
      <c r="D1" s="45" t="s">
        <v>28</v>
      </c>
      <c r="G1" s="2"/>
      <c r="H1" s="45" t="s">
        <v>22</v>
      </c>
    </row>
    <row r="2" spans="1:7" ht="15.75">
      <c r="A2" s="43"/>
      <c r="B2" s="3"/>
      <c r="C2" s="4"/>
      <c r="D2" s="46" t="s">
        <v>16</v>
      </c>
      <c r="E2" s="48" t="s">
        <v>29</v>
      </c>
      <c r="G2" s="47" t="s">
        <v>18</v>
      </c>
    </row>
    <row r="3" spans="1:11" ht="16.5" thickBot="1">
      <c r="A3" s="29"/>
      <c r="B3" s="27" t="s">
        <v>33</v>
      </c>
      <c r="C3" s="27"/>
      <c r="D3" s="30"/>
      <c r="E3" s="30"/>
      <c r="F3" s="30"/>
      <c r="G3" s="30"/>
      <c r="H3" s="30"/>
      <c r="I3" s="3"/>
      <c r="J3" s="28"/>
      <c r="K3" s="5"/>
    </row>
    <row r="4" spans="1:10" ht="13.5" thickBot="1">
      <c r="A4" s="4"/>
      <c r="B4" s="72" t="str">
        <f>CONCATENATE(D2,E2)</f>
        <v>Termin:10.07.2010</v>
      </c>
      <c r="C4" s="73"/>
      <c r="D4" s="30"/>
      <c r="E4" s="8"/>
      <c r="F4" s="9"/>
      <c r="G4" s="31" t="s">
        <v>2</v>
      </c>
      <c r="H4" s="9" t="s">
        <v>3</v>
      </c>
      <c r="I4" s="9" t="s">
        <v>4</v>
      </c>
      <c r="J4" s="9" t="s">
        <v>5</v>
      </c>
    </row>
    <row r="5" spans="1:10" ht="13.5" thickBot="1">
      <c r="A5" s="3"/>
      <c r="B5" s="32" t="s">
        <v>1</v>
      </c>
      <c r="C5" s="33" t="s">
        <v>34</v>
      </c>
      <c r="D5" s="7"/>
      <c r="E5" s="31" t="s">
        <v>8</v>
      </c>
      <c r="F5" s="31" t="s">
        <v>19</v>
      </c>
      <c r="G5" s="9"/>
      <c r="H5" s="10"/>
      <c r="I5" s="10"/>
      <c r="J5" s="10"/>
    </row>
    <row r="6" spans="1:10" ht="13.5" thickBot="1">
      <c r="A6" s="4"/>
      <c r="B6" s="41" t="s">
        <v>35</v>
      </c>
      <c r="C6" s="42" t="s">
        <v>35</v>
      </c>
      <c r="D6" s="7"/>
      <c r="E6" s="31" t="s">
        <v>9</v>
      </c>
      <c r="F6" s="31" t="s">
        <v>23</v>
      </c>
      <c r="G6" s="9"/>
      <c r="H6" s="10"/>
      <c r="I6" s="10"/>
      <c r="J6" s="10"/>
    </row>
    <row r="7" spans="1:10" ht="13.5" thickBot="1">
      <c r="A7" s="12">
        <v>0.4583333333333333</v>
      </c>
      <c r="B7" s="20" t="str">
        <f>CONCATENATE(F5,":",F6)</f>
        <v>SCN:TSV</v>
      </c>
      <c r="C7" s="13" t="str">
        <f>CONCATENATE(F7,":",F8)</f>
        <v>RGH:HTV</v>
      </c>
      <c r="D7" s="1"/>
      <c r="E7" s="31" t="s">
        <v>10</v>
      </c>
      <c r="F7" s="31" t="s">
        <v>18</v>
      </c>
      <c r="G7" s="9"/>
      <c r="H7" s="10"/>
      <c r="I7" s="10"/>
      <c r="J7" s="10"/>
    </row>
    <row r="8" spans="1:10" ht="13.5" thickBot="1">
      <c r="A8" s="12"/>
      <c r="B8" s="34"/>
      <c r="C8" s="14"/>
      <c r="D8" s="24"/>
      <c r="E8" s="60" t="s">
        <v>11</v>
      </c>
      <c r="F8" s="60" t="s">
        <v>17</v>
      </c>
      <c r="G8" s="9"/>
      <c r="H8" s="61"/>
      <c r="I8" s="61"/>
      <c r="J8" s="61"/>
    </row>
    <row r="9" spans="1:10" ht="13.5" thickBot="1">
      <c r="A9" s="12"/>
      <c r="B9" s="16"/>
      <c r="C9" s="35"/>
      <c r="D9" s="17"/>
      <c r="E9" s="62"/>
      <c r="F9" s="62"/>
      <c r="G9" s="6"/>
      <c r="H9" s="63"/>
      <c r="I9" s="63"/>
      <c r="J9" s="63"/>
    </row>
    <row r="10" spans="1:12" ht="13.5" thickBot="1">
      <c r="A10" s="12">
        <v>0.4895833333333333</v>
      </c>
      <c r="B10" s="20" t="str">
        <f>CONCATENATE(F6,":",F7)</f>
        <v>TSV:RGH</v>
      </c>
      <c r="C10" s="13" t="str">
        <f>CONCATENATE(F8,":",F5)</f>
        <v>HTV:SCN</v>
      </c>
      <c r="D10" s="1"/>
      <c r="E10" s="5"/>
      <c r="F10" s="5"/>
      <c r="G10" s="6"/>
      <c r="H10" s="11"/>
      <c r="I10" s="11"/>
      <c r="J10" s="11"/>
      <c r="L10" s="11"/>
    </row>
    <row r="11" spans="1:20" ht="13.5" thickBot="1">
      <c r="A11" s="12"/>
      <c r="B11" s="34"/>
      <c r="C11" s="14"/>
      <c r="D11" s="15"/>
      <c r="E11" s="15"/>
      <c r="F11" s="23"/>
      <c r="G11" s="1"/>
      <c r="K11" s="5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thickBot="1">
      <c r="A12" s="12"/>
      <c r="B12" s="22"/>
      <c r="C12" s="38"/>
      <c r="D12" s="17"/>
      <c r="E12" s="17"/>
      <c r="F12" s="6"/>
      <c r="G12" s="6"/>
      <c r="H12" s="5"/>
      <c r="I12" s="6"/>
      <c r="J12" s="6"/>
      <c r="K12" s="5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 thickBot="1">
      <c r="A13" s="12">
        <v>0.5208333333333334</v>
      </c>
      <c r="B13" s="20" t="str">
        <f>CONCATENATE(F8,":",F6)</f>
        <v>HTV:TSV</v>
      </c>
      <c r="C13" s="13" t="str">
        <f>CONCATENATE(F5,":",F7)</f>
        <v>SCN:RGH</v>
      </c>
      <c r="D13" s="1"/>
      <c r="E13" s="1"/>
      <c r="F13" s="21"/>
      <c r="G13" s="21"/>
      <c r="H13" s="6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3.5" thickBot="1">
      <c r="A14" s="12"/>
      <c r="B14" s="34"/>
      <c r="C14" s="14"/>
      <c r="D14" s="15"/>
      <c r="E14" s="1"/>
      <c r="F14" s="21"/>
      <c r="G14" s="21"/>
      <c r="H14" s="6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/>
    </row>
    <row r="15" spans="1:7" ht="13.5" thickBot="1">
      <c r="A15" s="12"/>
      <c r="B15" s="57"/>
      <c r="C15" s="40"/>
      <c r="D15" s="1"/>
      <c r="E15" s="1"/>
      <c r="F15" s="23"/>
      <c r="G15" s="23"/>
    </row>
    <row r="16" spans="1:7" ht="12.75">
      <c r="A16" s="12"/>
      <c r="B16" s="23"/>
      <c r="C16" s="23"/>
      <c r="D16" s="15"/>
      <c r="E16" s="1"/>
      <c r="F16" s="1"/>
      <c r="G16" s="1"/>
    </row>
    <row r="17" spans="2:7" ht="12.75">
      <c r="B17" s="23"/>
      <c r="C17" s="1"/>
      <c r="D17" s="23"/>
      <c r="E17" s="23"/>
      <c r="F17" s="15"/>
      <c r="G17" s="26"/>
    </row>
    <row r="18" spans="1:7" ht="12.75">
      <c r="A18" s="12"/>
      <c r="B18" s="23"/>
      <c r="C18" s="15"/>
      <c r="D18" s="23"/>
      <c r="E18" s="1"/>
      <c r="F18" s="6"/>
      <c r="G18" s="23"/>
    </row>
    <row r="19" spans="1:7" ht="12.75">
      <c r="A19" s="58" t="s">
        <v>37</v>
      </c>
      <c r="B19" s="23"/>
      <c r="C19" s="23"/>
      <c r="D19" s="17"/>
      <c r="E19" s="17"/>
      <c r="F19" s="23"/>
      <c r="G19" s="23"/>
    </row>
    <row r="20" spans="1:7" ht="12.75">
      <c r="A20" s="12"/>
      <c r="B20" s="23"/>
      <c r="C20" s="1"/>
      <c r="D20" s="1"/>
      <c r="E20" s="1"/>
      <c r="F20" s="23"/>
      <c r="G20" s="1"/>
    </row>
    <row r="21" spans="1:7" ht="12.75">
      <c r="A21" s="12"/>
      <c r="B21" s="23"/>
      <c r="C21" s="15"/>
      <c r="D21" s="15"/>
      <c r="E21" s="26"/>
      <c r="F21" s="23"/>
      <c r="G21" s="15"/>
    </row>
    <row r="22" spans="1:7" ht="12.75">
      <c r="A22" s="12"/>
      <c r="B22" s="23"/>
      <c r="C22" s="23"/>
      <c r="D22" s="6"/>
      <c r="E22" s="23"/>
      <c r="F22" s="23"/>
      <c r="G22" s="23"/>
    </row>
    <row r="23" spans="1:7" ht="12.75">
      <c r="A23" s="12"/>
      <c r="B23" s="23"/>
      <c r="C23" s="1"/>
      <c r="D23" s="1"/>
      <c r="E23" s="1"/>
      <c r="F23" s="23"/>
      <c r="G23" s="23"/>
    </row>
    <row r="24" spans="1:7" ht="12.75">
      <c r="A24" s="12"/>
      <c r="B24" s="23"/>
      <c r="C24" s="15"/>
      <c r="D24" s="15"/>
      <c r="E24" s="15"/>
      <c r="F24" s="23"/>
      <c r="G24" s="23"/>
    </row>
    <row r="25" spans="1:3" ht="12.75">
      <c r="A25" s="12"/>
      <c r="B25" s="6"/>
      <c r="C25" s="6"/>
    </row>
    <row r="26" spans="1:3" ht="12.75">
      <c r="A26" s="12"/>
      <c r="B26" s="23"/>
      <c r="C26" s="1"/>
    </row>
    <row r="27" spans="1:3" ht="12.75">
      <c r="A27" s="12"/>
      <c r="B27" s="23"/>
      <c r="C27" s="15"/>
    </row>
    <row r="28" spans="1:3" ht="12.75">
      <c r="A28" s="12"/>
      <c r="B28" s="23"/>
      <c r="C28" s="23"/>
    </row>
    <row r="29" spans="1:3" ht="12.75">
      <c r="A29" s="12"/>
      <c r="B29" s="23"/>
      <c r="C29" s="1"/>
    </row>
    <row r="30" spans="1:3" ht="12.75">
      <c r="A30" s="12"/>
      <c r="B30" s="23"/>
      <c r="C30" s="15"/>
    </row>
    <row r="31" spans="1:3" ht="12.75">
      <c r="A31" s="12"/>
      <c r="B31" s="23"/>
      <c r="C31" s="23"/>
    </row>
    <row r="32" spans="1:3" ht="12.75">
      <c r="A32" s="12"/>
      <c r="C32" s="1"/>
    </row>
    <row r="33" spans="1:3" ht="12.75">
      <c r="A33" s="12"/>
      <c r="C33" s="15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</sheetData>
  <sheetProtection/>
  <mergeCells count="1">
    <mergeCell ref="B4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="75" zoomScaleNormal="75" zoomScalePageLayoutView="0" workbookViewId="0" topLeftCell="A1">
      <selection activeCell="K28" sqref="K28"/>
    </sheetView>
  </sheetViews>
  <sheetFormatPr defaultColWidth="11.421875" defaultRowHeight="12.75"/>
  <cols>
    <col min="1" max="1" width="10.421875" style="0" bestFit="1" customWidth="1"/>
    <col min="2" max="3" width="16.7109375" style="0" customWidth="1"/>
    <col min="4" max="4" width="8.8515625" style="0" bestFit="1" customWidth="1"/>
    <col min="5" max="5" width="9.28125" style="0" bestFit="1" customWidth="1"/>
    <col min="6" max="6" width="11.57421875" style="0" bestFit="1" customWidth="1"/>
    <col min="7" max="7" width="6.8515625" style="0" bestFit="1" customWidth="1"/>
    <col min="8" max="12" width="6.7109375" style="0" bestFit="1" customWidth="1"/>
    <col min="13" max="13" width="10.421875" style="0" bestFit="1" customWidth="1"/>
    <col min="14" max="19" width="6.7109375" style="0" bestFit="1" customWidth="1"/>
    <col min="20" max="21" width="7.7109375" style="0" bestFit="1" customWidth="1"/>
    <col min="22" max="22" width="7.7109375" style="0" customWidth="1"/>
    <col min="23" max="24" width="8.00390625" style="0" bestFit="1" customWidth="1"/>
  </cols>
  <sheetData>
    <row r="1" spans="1:8" ht="18">
      <c r="A1" s="44" t="s">
        <v>27</v>
      </c>
      <c r="D1" s="45" t="s">
        <v>28</v>
      </c>
      <c r="G1" s="2"/>
      <c r="H1" s="45" t="s">
        <v>24</v>
      </c>
    </row>
    <row r="2" spans="1:7" ht="15.75">
      <c r="A2" s="43"/>
      <c r="B2" s="3"/>
      <c r="C2" s="4"/>
      <c r="D2" s="46" t="s">
        <v>16</v>
      </c>
      <c r="E2" s="48" t="s">
        <v>29</v>
      </c>
      <c r="G2" s="47" t="s">
        <v>18</v>
      </c>
    </row>
    <row r="3" spans="1:13" ht="16.5" thickBot="1">
      <c r="A3" s="29"/>
      <c r="B3" s="27" t="s">
        <v>15</v>
      </c>
      <c r="C3" s="27"/>
      <c r="D3" s="30"/>
      <c r="E3" s="30"/>
      <c r="F3" s="30"/>
      <c r="G3" s="30"/>
      <c r="H3" s="30"/>
      <c r="I3" s="3"/>
      <c r="J3" s="28"/>
      <c r="M3" s="5"/>
    </row>
    <row r="4" spans="1:12" ht="13.5" thickBot="1">
      <c r="A4" s="4"/>
      <c r="B4" s="72" t="str">
        <f>CONCATENATE(D2,E2)</f>
        <v>Termin:10.07.2010</v>
      </c>
      <c r="C4" s="73"/>
      <c r="D4" s="30"/>
      <c r="E4" s="8"/>
      <c r="F4" s="9"/>
      <c r="G4" s="31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</row>
    <row r="5" spans="1:12" ht="13.5" thickBot="1">
      <c r="A5" s="3"/>
      <c r="B5" s="32" t="s">
        <v>1</v>
      </c>
      <c r="C5" s="33"/>
      <c r="D5" s="7"/>
      <c r="E5" s="31" t="s">
        <v>8</v>
      </c>
      <c r="F5" s="31" t="s">
        <v>18</v>
      </c>
      <c r="G5" s="9">
        <f aca="true" t="shared" si="0" ref="G5:G10">SUM(H5:L5)</f>
        <v>0</v>
      </c>
      <c r="H5" s="10">
        <f>IF(B8=0,"",IF(LEFT(B8,2)=RIGHT(B8,2),2,IF(LEFT(B8,2)&gt;RIGHT(B8,2),3,1)))</f>
      </c>
      <c r="I5" s="10">
        <f>IF(B14=0,"",IF(LEFT(B14,2)=RIGHT(B14,2),2,IF(LEFT(B14,2)&gt;RIGHT(B14,2),3,1)))</f>
      </c>
      <c r="J5" s="10">
        <f>IF(C20=0,"",IF(LEFT(C20,2)=RIGHT(C20,2),2,IF(LEFT(C20,2)&gt;RIGHT(C20,2),3,1)))</f>
      </c>
      <c r="K5" s="56">
        <f>IF(B26=0,"",IF(LEFT(B26,2)=RIGHT(B26,2),2,IF(LEFT(B26,2)&gt;RIGHT(B26,2),3,1)))</f>
      </c>
      <c r="L5" s="10">
        <f>IF(B32=0,"",IF(LEFT(B32,2)=RIGHT(B32,2),2,IF(LEFT(B32,2)&gt;RIGHT(B32,2),3,1)))</f>
      </c>
    </row>
    <row r="6" spans="1:12" ht="13.5" thickBot="1">
      <c r="A6" s="4"/>
      <c r="B6" s="41" t="s">
        <v>25</v>
      </c>
      <c r="C6" s="42" t="s">
        <v>26</v>
      </c>
      <c r="D6" s="7"/>
      <c r="E6" s="31" t="s">
        <v>9</v>
      </c>
      <c r="F6" s="31" t="s">
        <v>23</v>
      </c>
      <c r="G6" s="9">
        <f t="shared" si="0"/>
        <v>0</v>
      </c>
      <c r="H6" s="10">
        <f>IF(B8=0,"",IF(LEFT(B8,2)=RIGHT(B8,2),2,IF(LEFT(B8,2)&lt;RIGHT(B8,2),3,1)))</f>
      </c>
      <c r="I6" s="56">
        <f>IF(B17=0,"",IF(LEFT(B17,2)=RIGHT(B17,2),2,IF(LEFT(B17,2)&gt;RIGHT(B17,2),3,1)))</f>
      </c>
      <c r="J6" s="10"/>
      <c r="K6" s="10">
        <f>IF(C29=0,"",IF(LEFT(C29,2)=RIGHT(C29,2),2,IF(LEFT(C29,2)&gt;RIGHT(C29,2),3,1)))</f>
      </c>
      <c r="L6" s="10">
        <f>IF(C32=0,"",IF(LEFT(C32,2)=RIGHT(C32,2),2,IF(LEFT(C32,2)&gt;RIGHT(C32,2),3,1)))</f>
      </c>
    </row>
    <row r="7" spans="1:12" ht="13.5" thickBot="1">
      <c r="A7" s="12">
        <v>0.4583333333333333</v>
      </c>
      <c r="B7" s="20" t="str">
        <f>CONCATENATE(F5,":",F6)</f>
        <v>RGH:TSV</v>
      </c>
      <c r="C7" s="13" t="str">
        <f>CONCATENATE(F7,":",F8)</f>
        <v>HTV:Mauer</v>
      </c>
      <c r="D7" s="1"/>
      <c r="E7" s="31" t="s">
        <v>10</v>
      </c>
      <c r="F7" s="31" t="s">
        <v>17</v>
      </c>
      <c r="G7" s="9">
        <f t="shared" si="0"/>
        <v>0</v>
      </c>
      <c r="H7" s="10">
        <f>IF(C8=0,"",IF(LEFT(C8,2)=RIGHT(C8,2),2,IF(LEFT(C8,2)&gt;RIGHT(C8,2),3,1)))</f>
      </c>
      <c r="I7" s="10">
        <f>IF(B14=0,"",IF(LEFT(B14,2)=RIGHT(B14,2),2,IF(LEFT(B14,2)&lt;RIGHT(B14,2),3,1)))</f>
      </c>
      <c r="J7" s="56">
        <f>IF(B20=0,"",IF(LEFT(B20,2)=RIGHT(B20,2),2,IF(LEFT(B20,2)&gt;RIGHT(B20,2),3,1)))</f>
      </c>
      <c r="K7" s="10">
        <f>IF(C26=0,"",IF(LEFT(C26,2)=RIGHT(C26,2),2,IF(LEFT(C26,2)&gt;RIGHT(C26,2),3,1)))</f>
      </c>
      <c r="L7" s="10">
        <f>IF(C32=0,"",IF(LEFT(C32,2)=RIGHT(C32,2),2,IF(LEFT(C32,2)&lt;RIGHT(C32,2),3,1)))</f>
      </c>
    </row>
    <row r="8" spans="1:12" ht="13.5" thickBot="1">
      <c r="A8" s="12"/>
      <c r="B8" s="34"/>
      <c r="C8" s="14"/>
      <c r="D8" s="24"/>
      <c r="E8" s="31" t="s">
        <v>11</v>
      </c>
      <c r="F8" s="31" t="s">
        <v>30</v>
      </c>
      <c r="G8" s="9">
        <f t="shared" si="0"/>
        <v>0</v>
      </c>
      <c r="H8" s="10">
        <f>IF(C8=0,"",IF(LEFT(C8,2)=RIGHT(C8,2),2,IF(LEFT(C8,2)&lt;RIGHT(C8,2),3,1)))</f>
      </c>
      <c r="I8" s="10">
        <f>IF(C17=0,"",IF(LEFT(C17,2)=RIGHT(C17,2),2,IF(LEFT(C17,2)&gt;RIGHT(C17,2),3,1)))</f>
      </c>
      <c r="J8" s="10"/>
      <c r="K8" s="56">
        <f>IF(B29=0,"",IF(LEFT(B29,2)=RIGHT(B29,2),2,IF(LEFT(B29,2)&gt;RIGHT(B29,2),3,1)))</f>
      </c>
      <c r="L8" s="10">
        <f>IF(B32=0,"",IF(LEFT(B32,2)=RIGHT(B32,2),2,IF(LEFT(B32,2)&lt;RIGHT(B32,2),3,1)))</f>
      </c>
    </row>
    <row r="9" spans="1:12" ht="13.5" thickBot="1">
      <c r="A9" s="12"/>
      <c r="B9" s="16"/>
      <c r="C9" s="35"/>
      <c r="D9" s="17"/>
      <c r="E9" s="31" t="s">
        <v>12</v>
      </c>
      <c r="F9" s="31" t="s">
        <v>20</v>
      </c>
      <c r="G9" s="9">
        <f t="shared" si="0"/>
        <v>0</v>
      </c>
      <c r="H9" s="56"/>
      <c r="I9" s="56"/>
      <c r="J9" s="56"/>
      <c r="K9" s="56"/>
      <c r="L9" s="56"/>
    </row>
    <row r="10" spans="1:14" ht="13.5" thickBot="1">
      <c r="A10" s="12">
        <v>0.47222222222222227</v>
      </c>
      <c r="B10" s="20" t="str">
        <f>CONCATENATE(F9,":",F10)</f>
        <v>HRK:SCN</v>
      </c>
      <c r="C10" s="18"/>
      <c r="D10" s="1"/>
      <c r="E10" s="31" t="s">
        <v>13</v>
      </c>
      <c r="F10" s="31" t="s">
        <v>19</v>
      </c>
      <c r="G10" s="9">
        <f t="shared" si="0"/>
        <v>0</v>
      </c>
      <c r="H10" s="56">
        <f>IF(B11=0,"",IF(LEFT(B11,2)=RIGHT(B11,2),2,IF(LEFT(B11,2)&lt;RIGHT(B11,2),3,1)))</f>
      </c>
      <c r="I10" s="10">
        <f>IF(C17=0,"",IF(LEFT(C17,2)=RIGHT(C17,2),2,IF(LEFT(C17,2)&lt;RIGHT(C17,2),3,1)))</f>
      </c>
      <c r="J10" s="10">
        <f>IF(C20=0,"",IF(LEFT(C20,2)=RIGHT(C20,2),2,IF(LEFT(C20,2)&lt;RIGHT(C20,2),3,1)))</f>
      </c>
      <c r="K10" s="10">
        <f>IF(C26=0,"",IF(LEFT(C26,2)=RIGHT(C26,2),2,IF(LEFT(C26,2)&lt;RIGHT(C26,2),3,1)))</f>
      </c>
      <c r="L10" s="10">
        <f>IF(C29=0,"",IF(LEFT(C29,2)=RIGHT(C29,2),2,IF(LEFT(C29,2)&lt;RIGHT(C29,2),3,1)))</f>
      </c>
      <c r="N10" s="11"/>
    </row>
    <row r="11" spans="1:22" ht="13.5" thickBot="1">
      <c r="A11" s="12"/>
      <c r="B11" s="50"/>
      <c r="C11" s="25"/>
      <c r="D11" s="15"/>
      <c r="E11" s="15"/>
      <c r="F11" s="23"/>
      <c r="G11" s="1"/>
      <c r="M11" s="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3.5" thickBot="1">
      <c r="A12" s="12"/>
      <c r="B12" s="22"/>
      <c r="C12" s="19"/>
      <c r="D12" s="17"/>
      <c r="E12" s="17"/>
      <c r="F12" s="6"/>
      <c r="G12" s="6"/>
      <c r="H12" s="5"/>
      <c r="I12" s="6"/>
      <c r="J12" s="6"/>
      <c r="K12" s="6"/>
      <c r="L12" s="6"/>
      <c r="M12" s="5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3.5" thickBot="1">
      <c r="A13" s="12">
        <v>0.4861111111111111</v>
      </c>
      <c r="B13" s="20" t="str">
        <f>CONCATENATE(F5,":",F7)</f>
        <v>RGH:HTV</v>
      </c>
      <c r="C13" s="18"/>
      <c r="D13" s="1"/>
      <c r="E13" s="1"/>
      <c r="F13" s="21"/>
      <c r="G13" s="21"/>
      <c r="H13" s="6"/>
      <c r="I13" s="11"/>
      <c r="J13" s="11"/>
      <c r="K13" s="11"/>
      <c r="L13" s="11"/>
      <c r="M13" s="36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3.5" thickBot="1">
      <c r="A14" s="12"/>
      <c r="B14" s="34"/>
      <c r="C14" s="25"/>
      <c r="D14" s="15"/>
      <c r="E14" s="1"/>
      <c r="F14" s="21"/>
      <c r="G14" s="21"/>
      <c r="H14" s="6"/>
      <c r="I14" s="11"/>
      <c r="J14" s="11"/>
      <c r="K14" s="11"/>
      <c r="L14" s="11"/>
      <c r="M14" s="36"/>
      <c r="N14" s="11"/>
      <c r="O14" s="11"/>
      <c r="P14" s="11"/>
      <c r="Q14" s="11"/>
      <c r="R14" s="11"/>
      <c r="S14" s="11"/>
      <c r="T14" s="11"/>
      <c r="U14" s="11"/>
      <c r="V14" s="11"/>
    </row>
    <row r="15" spans="1:13" ht="13.5" thickBot="1">
      <c r="A15" s="12"/>
      <c r="B15" s="22"/>
      <c r="C15" s="19"/>
      <c r="D15" s="23"/>
      <c r="E15" s="17"/>
      <c r="F15" s="21"/>
      <c r="G15" s="21"/>
      <c r="H15" s="6"/>
      <c r="I15" s="37"/>
      <c r="J15" s="11"/>
      <c r="K15" s="11"/>
      <c r="L15" s="11"/>
      <c r="M15" s="36"/>
    </row>
    <row r="16" spans="1:13" ht="13.5" thickBot="1">
      <c r="A16" s="12">
        <v>0.5</v>
      </c>
      <c r="B16" s="20" t="str">
        <f>CONCATENATE(F6,":",F9)</f>
        <v>TSV:HRK</v>
      </c>
      <c r="C16" s="13" t="str">
        <f>CONCATENATE(F8,":",F10)</f>
        <v>Mauer:SCN</v>
      </c>
      <c r="D16" s="1"/>
      <c r="E16" s="23"/>
      <c r="F16" s="21"/>
      <c r="G16" s="21"/>
      <c r="H16" s="6"/>
      <c r="I16" s="11"/>
      <c r="J16" s="11"/>
      <c r="K16" s="11"/>
      <c r="L16" s="11"/>
      <c r="M16" s="36"/>
    </row>
    <row r="17" spans="1:13" ht="13.5" thickBot="1">
      <c r="A17" s="12"/>
      <c r="B17" s="52"/>
      <c r="C17" s="51"/>
      <c r="D17" s="15"/>
      <c r="E17" s="15"/>
      <c r="H17" s="6"/>
      <c r="I17" s="11"/>
      <c r="J17" s="11"/>
      <c r="K17" s="11"/>
      <c r="L17" s="11"/>
      <c r="M17" s="36"/>
    </row>
    <row r="18" spans="1:13" ht="13.5" thickBot="1">
      <c r="A18" s="12"/>
      <c r="B18" s="22"/>
      <c r="C18" s="38"/>
      <c r="D18" s="23"/>
      <c r="E18" s="23"/>
      <c r="F18" s="5"/>
      <c r="G18" s="5"/>
      <c r="H18" s="6"/>
      <c r="I18" s="11"/>
      <c r="J18" s="11"/>
      <c r="K18" s="11"/>
      <c r="L18" s="11"/>
      <c r="M18" s="36"/>
    </row>
    <row r="19" spans="1:5" ht="13.5" thickBot="1">
      <c r="A19" s="12">
        <v>0.5208333333333334</v>
      </c>
      <c r="B19" s="20" t="str">
        <f>CONCATENATE(F7,":",F9)</f>
        <v>HTV:HRK</v>
      </c>
      <c r="C19" s="13" t="str">
        <f>CONCATENATE(F5,":",F10)</f>
        <v>RGH:SCN</v>
      </c>
      <c r="D19" s="23"/>
      <c r="E19" s="1"/>
    </row>
    <row r="20" spans="1:5" ht="13.5" thickBot="1">
      <c r="A20" s="12"/>
      <c r="B20" s="52"/>
      <c r="C20" s="51"/>
      <c r="D20" s="23"/>
      <c r="E20" s="23"/>
    </row>
    <row r="21" spans="1:5" ht="13.5" thickBot="1">
      <c r="A21" s="12"/>
      <c r="B21" s="22"/>
      <c r="C21" s="19"/>
      <c r="D21" s="1"/>
      <c r="E21" s="1"/>
    </row>
    <row r="22" spans="1:6" ht="13.5" thickBot="1">
      <c r="A22" s="12">
        <v>0.5347222222222222</v>
      </c>
      <c r="B22" s="20" t="str">
        <f>CONCATENATE(F6,":",F8)</f>
        <v>TSV:Mauer</v>
      </c>
      <c r="C22" s="18"/>
      <c r="D22" s="26"/>
      <c r="E22" s="15"/>
      <c r="F22" s="4"/>
    </row>
    <row r="23" spans="1:6" ht="13.5" thickBot="1">
      <c r="A23" s="12"/>
      <c r="B23" s="53"/>
      <c r="C23" s="25"/>
      <c r="D23" s="17"/>
      <c r="E23" s="1"/>
      <c r="F23" s="4"/>
    </row>
    <row r="24" spans="1:5" ht="13.5" thickBot="1">
      <c r="A24" s="12"/>
      <c r="B24" s="22"/>
      <c r="C24" s="19"/>
      <c r="D24" s="1"/>
      <c r="E24" s="1"/>
    </row>
    <row r="25" spans="1:6" ht="13.5" thickBot="1">
      <c r="A25" s="12">
        <v>0.548611111111111</v>
      </c>
      <c r="B25" s="20" t="str">
        <f>CONCATENATE(F5,":",F9)</f>
        <v>RGH:HRK</v>
      </c>
      <c r="C25" s="13" t="str">
        <f>CONCATENATE(F7,":",F10)</f>
        <v>HTV:SCN</v>
      </c>
      <c r="D25" s="26"/>
      <c r="E25" s="1"/>
      <c r="F25" s="39"/>
    </row>
    <row r="26" spans="1:6" ht="13.5" thickBot="1">
      <c r="A26" s="12"/>
      <c r="B26" s="52"/>
      <c r="C26" s="51"/>
      <c r="D26" s="23"/>
      <c r="E26" s="23"/>
      <c r="F26" s="39"/>
    </row>
    <row r="27" spans="1:5" ht="13.5" thickBot="1">
      <c r="A27" s="12"/>
      <c r="B27" s="22"/>
      <c r="C27" s="19"/>
      <c r="D27" s="23"/>
      <c r="E27" s="1"/>
    </row>
    <row r="28" spans="1:7" ht="13.5" thickBot="1">
      <c r="A28" s="12">
        <v>0.5694444444444444</v>
      </c>
      <c r="B28" s="20" t="str">
        <f>CONCATENATE(F8,":",F9)</f>
        <v>Mauer:HRK</v>
      </c>
      <c r="C28" s="13" t="str">
        <f>CONCATENATE(F6,":",F10)</f>
        <v>TSV:SCN</v>
      </c>
      <c r="D28" s="17"/>
      <c r="E28" s="23"/>
      <c r="F28" s="26"/>
      <c r="G28" s="26"/>
    </row>
    <row r="29" spans="1:7" ht="13.5" thickBot="1">
      <c r="A29" s="12"/>
      <c r="B29" s="52"/>
      <c r="C29" s="51"/>
      <c r="D29" s="1"/>
      <c r="E29" s="1"/>
      <c r="F29" s="23"/>
      <c r="G29" s="23"/>
    </row>
    <row r="30" spans="1:7" ht="13.5" thickBot="1">
      <c r="A30" s="12"/>
      <c r="B30" s="22"/>
      <c r="C30" s="19"/>
      <c r="D30" s="15"/>
      <c r="E30" s="26"/>
      <c r="F30" s="23"/>
      <c r="G30" s="23"/>
    </row>
    <row r="31" spans="1:7" ht="13.5" thickBot="1">
      <c r="A31" s="12">
        <v>0.5902777777777778</v>
      </c>
      <c r="B31" s="20" t="str">
        <f>CONCATENATE(F5,":",F8)</f>
        <v>RGH:Mauer</v>
      </c>
      <c r="C31" s="13" t="str">
        <f>CONCATENATE(F6,":",F7)</f>
        <v>TSV:HTV</v>
      </c>
      <c r="D31" s="6"/>
      <c r="E31" s="23"/>
      <c r="F31" s="23"/>
      <c r="G31" s="23"/>
    </row>
    <row r="32" spans="1:7" ht="13.5" thickBot="1">
      <c r="A32" s="12"/>
      <c r="B32" s="54"/>
      <c r="C32" s="55"/>
      <c r="D32" s="1"/>
      <c r="E32" s="1"/>
      <c r="F32" s="23"/>
      <c r="G32" s="23"/>
    </row>
    <row r="33" spans="1:7" ht="12.75">
      <c r="A33" s="12"/>
      <c r="B33" s="23"/>
      <c r="C33" s="23"/>
      <c r="D33" s="15"/>
      <c r="E33" s="1"/>
      <c r="F33" s="1"/>
      <c r="G33" s="1"/>
    </row>
    <row r="34" spans="2:7" ht="12.75">
      <c r="B34" s="23"/>
      <c r="C34" s="1"/>
      <c r="D34" s="23"/>
      <c r="E34" s="23"/>
      <c r="F34" s="15"/>
      <c r="G34" s="26"/>
    </row>
    <row r="35" spans="1:7" ht="12.75">
      <c r="A35" s="59" t="s">
        <v>31</v>
      </c>
      <c r="B35" s="23"/>
      <c r="C35" s="15"/>
      <c r="D35" s="23"/>
      <c r="E35" s="1"/>
      <c r="F35" s="6"/>
      <c r="G35" s="23"/>
    </row>
    <row r="36" spans="1:7" ht="12.75">
      <c r="A36" s="58" t="s">
        <v>32</v>
      </c>
      <c r="B36" s="23"/>
      <c r="C36" s="23"/>
      <c r="D36" s="17"/>
      <c r="E36" s="17"/>
      <c r="F36" s="23"/>
      <c r="G36" s="23"/>
    </row>
    <row r="37" spans="1:7" ht="12.75">
      <c r="A37" s="12"/>
      <c r="B37" s="23"/>
      <c r="C37" s="1"/>
      <c r="D37" s="1"/>
      <c r="E37" s="1"/>
      <c r="F37" s="23"/>
      <c r="G37" s="1"/>
    </row>
    <row r="38" spans="1:7" ht="12.75">
      <c r="A38" s="12"/>
      <c r="B38" s="23"/>
      <c r="C38" s="15"/>
      <c r="D38" s="15"/>
      <c r="E38" s="26"/>
      <c r="F38" s="23"/>
      <c r="G38" s="15"/>
    </row>
    <row r="39" spans="1:7" ht="12.75">
      <c r="A39" s="12"/>
      <c r="B39" s="23"/>
      <c r="C39" s="23"/>
      <c r="D39" s="6"/>
      <c r="E39" s="23"/>
      <c r="F39" s="23"/>
      <c r="G39" s="23"/>
    </row>
    <row r="40" spans="1:7" ht="12.75">
      <c r="A40" s="12"/>
      <c r="B40" s="23"/>
      <c r="C40" s="1"/>
      <c r="D40" s="1"/>
      <c r="E40" s="1"/>
      <c r="F40" s="23"/>
      <c r="G40" s="23"/>
    </row>
    <row r="41" spans="1:7" ht="12.75">
      <c r="A41" s="12"/>
      <c r="B41" s="23"/>
      <c r="C41" s="15"/>
      <c r="D41" s="15"/>
      <c r="E41" s="15"/>
      <c r="F41" s="23"/>
      <c r="G41" s="23"/>
    </row>
    <row r="42" spans="1:3" ht="12.75">
      <c r="A42" s="12"/>
      <c r="B42" s="6"/>
      <c r="C42" s="6"/>
    </row>
    <row r="43" spans="1:3" ht="12.75">
      <c r="A43" s="12"/>
      <c r="B43" s="23"/>
      <c r="C43" s="1"/>
    </row>
    <row r="44" spans="1:3" ht="12.75">
      <c r="A44" s="12"/>
      <c r="B44" s="23"/>
      <c r="C44" s="15"/>
    </row>
    <row r="45" spans="1:3" ht="12.75">
      <c r="A45" s="12"/>
      <c r="B45" s="23"/>
      <c r="C45" s="23"/>
    </row>
    <row r="46" spans="1:3" ht="12.75">
      <c r="A46" s="12"/>
      <c r="B46" s="23"/>
      <c r="C46" s="1"/>
    </row>
    <row r="47" spans="1:3" ht="12.75">
      <c r="A47" s="12"/>
      <c r="B47" s="23"/>
      <c r="C47" s="15"/>
    </row>
    <row r="48" spans="1:3" ht="12.75">
      <c r="A48" s="12"/>
      <c r="B48" s="23"/>
      <c r="C48" s="23"/>
    </row>
    <row r="49" spans="1:3" ht="12.75">
      <c r="A49" s="12"/>
      <c r="C49" s="1"/>
    </row>
    <row r="50" spans="1:3" ht="12.75">
      <c r="A50" s="12"/>
      <c r="C50" s="15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</sheetData>
  <sheetProtection/>
  <mergeCells count="1">
    <mergeCell ref="B4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Kurzer, Thomas RD-MP2</dc:creator>
  <cp:keywords/>
  <dc:description/>
  <cp:lastModifiedBy>Tim Reinhard</cp:lastModifiedBy>
  <cp:lastPrinted>2010-03-20T11:30:37Z</cp:lastPrinted>
  <dcterms:created xsi:type="dcterms:W3CDTF">2005-06-08T11:46:37Z</dcterms:created>
  <dcterms:modified xsi:type="dcterms:W3CDTF">2010-07-06T10:56:12Z</dcterms:modified>
  <cp:category/>
  <cp:version/>
  <cp:contentType/>
  <cp:contentStatus/>
</cp:coreProperties>
</file>